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200" yWindow="0" windowWidth="46040" windowHeight="28120"/>
  </bookViews>
  <sheets>
    <sheet name="Eingabe Trendanalyse" sheetId="1" r:id="rId1"/>
  </sheets>
  <definedNames>
    <definedName name="_xlnm.Print_Area" localSheetId="0">'Eingabe Trendanalyse'!$A$1:$N$25</definedName>
    <definedName name="Minima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8" i="1"/>
</calcChain>
</file>

<file path=xl/sharedStrings.xml><?xml version="1.0" encoding="utf-8"?>
<sst xmlns="http://schemas.openxmlformats.org/spreadsheetml/2006/main" count="14" uniqueCount="14">
  <si>
    <t>Plan-Termin</t>
  </si>
  <si>
    <t>Meilenstein 6</t>
  </si>
  <si>
    <t>Meilenstein 7</t>
  </si>
  <si>
    <t>Neue Abschätzung der Termine zu den jeweiligen Berichtsterminen</t>
  </si>
  <si>
    <t>Freigabe Lastenheft</t>
  </si>
  <si>
    <t>Projekt Kick-off</t>
  </si>
  <si>
    <t>Konzeptfreigabe</t>
  </si>
  <si>
    <t>Serienfreigabe</t>
  </si>
  <si>
    <t>Projektabschluss</t>
  </si>
  <si>
    <t>Projekt:</t>
  </si>
  <si>
    <t>Projektstart:</t>
  </si>
  <si>
    <t>Aktualisierung:</t>
  </si>
  <si>
    <t>Projekt xyz</t>
  </si>
  <si>
    <t>Meilenstein-Titel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</si>
</sst>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/m/yy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u/>
      <sz val="9"/>
      <color indexed="12"/>
      <name val="Times New Roman"/>
      <family val="1"/>
    </font>
    <font>
      <u/>
      <sz val="12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14" fontId="0" fillId="0" borderId="0" xfId="0" applyNumberFormat="1"/>
    <xf numFmtId="164" fontId="2" fillId="0" borderId="0" xfId="4" applyNumberFormat="1" applyFont="1" applyFill="1" applyBorder="1"/>
    <xf numFmtId="0" fontId="1" fillId="0" borderId="0" xfId="4" applyFill="1" applyBorder="1"/>
    <xf numFmtId="43" fontId="8" fillId="0" borderId="0" xfId="2" applyFont="1"/>
    <xf numFmtId="0" fontId="5" fillId="0" borderId="0" xfId="0" applyFont="1"/>
    <xf numFmtId="0" fontId="7" fillId="0" borderId="0" xfId="3" applyFont="1" applyAlignment="1" applyProtection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10" fillId="3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6" xfId="0" applyBorder="1"/>
    <xf numFmtId="0" fontId="0" fillId="0" borderId="0" xfId="0" applyBorder="1" applyAlignment="1">
      <alignment horizontal="left" vertical="center"/>
    </xf>
    <xf numFmtId="165" fontId="11" fillId="0" borderId="5" xfId="0" applyNumberFormat="1" applyFont="1" applyFill="1" applyBorder="1" applyAlignment="1">
      <alignment vertical="center"/>
    </xf>
    <xf numFmtId="165" fontId="0" fillId="0" borderId="0" xfId="0" applyNumberFormat="1" applyBorder="1" applyAlignment="1"/>
    <xf numFmtId="165" fontId="12" fillId="0" borderId="7" xfId="0" applyNumberFormat="1" applyFont="1" applyFill="1" applyBorder="1" applyAlignment="1"/>
    <xf numFmtId="165" fontId="0" fillId="0" borderId="6" xfId="0" applyNumberFormat="1" applyFill="1" applyBorder="1" applyAlignment="1"/>
    <xf numFmtId="165" fontId="12" fillId="0" borderId="5" xfId="0" applyNumberFormat="1" applyFont="1" applyFill="1" applyBorder="1" applyAlignment="1"/>
    <xf numFmtId="165" fontId="0" fillId="0" borderId="0" xfId="0" applyNumberFormat="1" applyFill="1" applyBorder="1" applyAlignment="1"/>
    <xf numFmtId="0" fontId="10" fillId="3" borderId="2" xfId="1" applyFont="1" applyFill="1" applyBorder="1" applyAlignment="1" applyProtection="1">
      <alignment horizontal="left" vertical="top" wrapText="1"/>
      <protection locked="0"/>
    </xf>
    <xf numFmtId="0" fontId="10" fillId="3" borderId="3" xfId="1" applyFont="1" applyFill="1" applyBorder="1" applyAlignment="1" applyProtection="1">
      <alignment horizontal="left" vertical="top" wrapText="1"/>
      <protection locked="0"/>
    </xf>
    <xf numFmtId="0" fontId="10" fillId="3" borderId="4" xfId="1" applyFont="1" applyFill="1" applyBorder="1" applyAlignment="1" applyProtection="1">
      <alignment horizontal="left" vertical="top" wrapText="1"/>
      <protection locked="0"/>
    </xf>
  </cellXfs>
  <cellStyles count="5">
    <cellStyle name="Akzent1" xfId="1" builtinId="29"/>
    <cellStyle name="Dezimal" xfId="2" builtinId="3"/>
    <cellStyle name="Link" xfId="3" builtinId="8"/>
    <cellStyle name="Standard" xfId="0" builtinId="0"/>
    <cellStyle name="Standard_MTA PGP 1400" xfId="4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'Eingabe Trendanalyse'!$B$8</c:f>
          <c:strCache>
            <c:ptCount val="1"/>
            <c:pt idx="0">
              <c:v>Projekt xyz mit Stand vom 3. August 14</c:v>
            </c:pt>
          </c:strCache>
        </c:strRef>
      </c:tx>
      <c:layout>
        <c:manualLayout>
          <c:xMode val="edge"/>
          <c:yMode val="edge"/>
          <c:x val="0.276972252118612"/>
          <c:y val="0.020602158063575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400" b="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956146511679251"/>
          <c:y val="0.159701059589773"/>
          <c:w val="0.85925500748078"/>
          <c:h val="0.726435617770001"/>
        </c:manualLayout>
      </c:layout>
      <c:lineChart>
        <c:grouping val="standard"/>
        <c:varyColors val="0"/>
        <c:ser>
          <c:idx val="0"/>
          <c:order val="0"/>
          <c:tx>
            <c:strRef>
              <c:f>'Eingabe Trendanalyse'!$B$11</c:f>
              <c:strCache>
                <c:ptCount val="1"/>
                <c:pt idx="0">
                  <c:v>Freigabe Lastenheft</c:v>
                </c:pt>
              </c:strCache>
            </c:strRef>
          </c:tx>
          <c:spPr>
            <a:ln w="19050"/>
          </c:spPr>
          <c:marker>
            <c:symbol val="x"/>
            <c:size val="7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Trendanalyse'!$C$11:$J$11</c:f>
              <c:numCache>
                <c:formatCode>dd/mm/yy;@</c:formatCode>
                <c:ptCount val="8"/>
                <c:pt idx="0">
                  <c:v>41640.0</c:v>
                </c:pt>
                <c:pt idx="1">
                  <c:v>41654.0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'Eingabe Trendanalyse'!$B$12</c:f>
              <c:strCache>
                <c:ptCount val="1"/>
                <c:pt idx="0">
                  <c:v>Projekt Kick-off</c:v>
                </c:pt>
              </c:strCache>
            </c:strRef>
          </c:tx>
          <c:spPr>
            <a:ln w="19050"/>
          </c:spPr>
          <c:marker>
            <c:symbol val="x"/>
            <c:size val="7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Trendanalyse'!$C$12:$J$12</c:f>
              <c:numCache>
                <c:formatCode>dd/mm/yy;@</c:formatCode>
                <c:ptCount val="8"/>
                <c:pt idx="0">
                  <c:v>41671.0</c:v>
                </c:pt>
                <c:pt idx="1">
                  <c:v>41671.0</c:v>
                </c:pt>
                <c:pt idx="2">
                  <c:v>41677.0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'Eingabe Trendanalyse'!$B$13</c:f>
              <c:strCache>
                <c:ptCount val="1"/>
                <c:pt idx="0">
                  <c:v>Konzeptfreigabe</c:v>
                </c:pt>
              </c:strCache>
            </c:strRef>
          </c:tx>
          <c:spPr>
            <a:ln w="19050"/>
          </c:spPr>
          <c:marker>
            <c:symbol val="x"/>
            <c:size val="8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Trendanalyse'!$C$13:$J$13</c:f>
              <c:numCache>
                <c:formatCode>dd/mm/yy;@</c:formatCode>
                <c:ptCount val="8"/>
                <c:pt idx="0">
                  <c:v>41699.0</c:v>
                </c:pt>
                <c:pt idx="1">
                  <c:v>41699.0</c:v>
                </c:pt>
                <c:pt idx="2">
                  <c:v>41713.0</c:v>
                </c:pt>
                <c:pt idx="3">
                  <c:v>41699.0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'Eingabe Trendanalyse'!$B$14</c:f>
              <c:strCache>
                <c:ptCount val="1"/>
                <c:pt idx="0">
                  <c:v>Serienfreigabe</c:v>
                </c:pt>
              </c:strCache>
            </c:strRef>
          </c:tx>
          <c:spPr>
            <a:ln w="19050"/>
          </c:spPr>
          <c:marker>
            <c:symbol val="x"/>
            <c:size val="8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Trendanalyse'!$C$14:$J$14</c:f>
              <c:numCache>
                <c:formatCode>dd/mm/yy;@</c:formatCode>
                <c:ptCount val="8"/>
                <c:pt idx="0">
                  <c:v>41730.0</c:v>
                </c:pt>
                <c:pt idx="1">
                  <c:v>41730.0</c:v>
                </c:pt>
                <c:pt idx="2">
                  <c:v>41713.0</c:v>
                </c:pt>
                <c:pt idx="3">
                  <c:v>41734.0</c:v>
                </c:pt>
                <c:pt idx="4">
                  <c:v>41744.0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'Eingabe Trendanalyse'!$B$15</c:f>
              <c:strCache>
                <c:ptCount val="1"/>
                <c:pt idx="0">
                  <c:v>Projektabschluss</c:v>
                </c:pt>
              </c:strCache>
            </c:strRef>
          </c:tx>
          <c:spPr>
            <a:ln w="19050"/>
          </c:spPr>
          <c:marker>
            <c:symbol val="x"/>
            <c:size val="7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Trendanalyse'!$C$15:$J$15</c:f>
              <c:numCache>
                <c:formatCode>dd/mm/yy;@</c:formatCode>
                <c:ptCount val="8"/>
                <c:pt idx="0">
                  <c:v>41760.0</c:v>
                </c:pt>
                <c:pt idx="1">
                  <c:v>41760.0</c:v>
                </c:pt>
                <c:pt idx="2">
                  <c:v>41760.0</c:v>
                </c:pt>
                <c:pt idx="3">
                  <c:v>41760.0</c:v>
                </c:pt>
                <c:pt idx="4">
                  <c:v>41760.0</c:v>
                </c:pt>
                <c:pt idx="5">
                  <c:v>41764.0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'Eingabe Trendanalyse'!$B$16</c:f>
              <c:strCache>
                <c:ptCount val="1"/>
                <c:pt idx="0">
                  <c:v>Meilenstein 6</c:v>
                </c:pt>
              </c:strCache>
            </c:strRef>
          </c:tx>
          <c:spPr>
            <a:ln w="19050"/>
          </c:spPr>
          <c:marker>
            <c:symbol val="x"/>
            <c:size val="7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Trendanalyse'!$C$16:$J$16</c:f>
              <c:numCache>
                <c:formatCode>dd/mm/yy;@</c:formatCode>
                <c:ptCount val="8"/>
                <c:pt idx="0">
                  <c:v>41791.0</c:v>
                </c:pt>
                <c:pt idx="1">
                  <c:v>41791.0</c:v>
                </c:pt>
                <c:pt idx="2">
                  <c:v>41791.0</c:v>
                </c:pt>
                <c:pt idx="3">
                  <c:v>41791.0</c:v>
                </c:pt>
                <c:pt idx="4">
                  <c:v>41774.0</c:v>
                </c:pt>
                <c:pt idx="5">
                  <c:v>41791.0</c:v>
                </c:pt>
                <c:pt idx="6">
                  <c:v>41793.0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'Eingabe Trendanalyse'!$B$17</c:f>
              <c:strCache>
                <c:ptCount val="1"/>
                <c:pt idx="0">
                  <c:v>Meilenstein 7</c:v>
                </c:pt>
              </c:strCache>
            </c:strRef>
          </c:tx>
          <c:spPr>
            <a:ln w="19050"/>
          </c:spPr>
          <c:marker>
            <c:symbol val="x"/>
            <c:size val="7"/>
          </c:marker>
          <c:cat>
            <c:numRef>
              <c:f>'Eingabe Trendanalyse'!$C$10:$J$10</c:f>
              <c:numCache>
                <c:formatCode>dd/mm/yy;@</c:formatCode>
                <c:ptCount val="8"/>
                <c:pt idx="0">
                  <c:v>41640.0</c:v>
                </c:pt>
                <c:pt idx="1">
                  <c:v>41671.0</c:v>
                </c:pt>
                <c:pt idx="2">
                  <c:v>41699.0</c:v>
                </c:pt>
                <c:pt idx="3">
                  <c:v>41730.0</c:v>
                </c:pt>
                <c:pt idx="4">
                  <c:v>41760.0</c:v>
                </c:pt>
                <c:pt idx="5">
                  <c:v>41791.0</c:v>
                </c:pt>
                <c:pt idx="6">
                  <c:v>41821.0</c:v>
                </c:pt>
                <c:pt idx="7">
                  <c:v>41852.0</c:v>
                </c:pt>
              </c:numCache>
            </c:numRef>
          </c:cat>
          <c:val>
            <c:numRef>
              <c:f>'Eingabe Trendanalyse'!$C$17:$J$17</c:f>
              <c:numCache>
                <c:formatCode>dd/mm/yy;@</c:formatCode>
                <c:ptCount val="8"/>
                <c:pt idx="0">
                  <c:v>41821.0</c:v>
                </c:pt>
                <c:pt idx="1">
                  <c:v>41821.0</c:v>
                </c:pt>
                <c:pt idx="2">
                  <c:v>41821.0</c:v>
                </c:pt>
                <c:pt idx="3">
                  <c:v>41821.0</c:v>
                </c:pt>
                <c:pt idx="4">
                  <c:v>41821.0</c:v>
                </c:pt>
                <c:pt idx="5">
                  <c:v>41821.0</c:v>
                </c:pt>
                <c:pt idx="6">
                  <c:v>41821.0</c:v>
                </c:pt>
                <c:pt idx="7">
                  <c:v>41830.0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59592"/>
        <c:axId val="2135373384"/>
      </c:lineChart>
      <c:dateAx>
        <c:axId val="2135859592"/>
        <c:scaling>
          <c:orientation val="minMax"/>
        </c:scaling>
        <c:delete val="0"/>
        <c:axPos val="t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270000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373384"/>
        <c:crosses val="max"/>
        <c:auto val="1"/>
        <c:lblOffset val="100"/>
        <c:baseTimeUnit val="months"/>
        <c:majorUnit val="1.0"/>
        <c:majorTimeUnit val="months"/>
      </c:dateAx>
      <c:valAx>
        <c:axId val="2135373384"/>
        <c:scaling>
          <c:orientation val="minMax"/>
          <c:min val="4164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[$-407]d/\ mmm\ yy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2700000" anchor="b" anchorCtr="0"/>
          <a:lstStyle/>
          <a:p>
            <a:pPr>
              <a:defRPr sz="10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2135859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2023727346569"/>
          <c:y val="0.600452299018178"/>
          <c:w val="0.2978505629478"/>
          <c:h val="0.30787969281617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>
              <a:solidFill>
                <a:schemeClr val="bg1">
                  <a:lumMod val="50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5" l="0.7" r="0.7" t="0.7874015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60700" y="3429000"/>
    <xdr:ext cx="6476999" cy="6429375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0.29129</cdr:x>
      <cdr:y>0.05941</cdr:y>
    </cdr:from>
    <cdr:to>
      <cdr:x>0.58559</cdr:x>
      <cdr:y>0.13119</cdr:y>
    </cdr:to>
    <cdr:sp macro="" textlink="'Eingabe Trendanalyse'!$E$6">
      <cdr:nvSpPr>
        <cdr:cNvPr id="2" name="Textfeld 1"/>
        <cdr:cNvSpPr txBox="1"/>
      </cdr:nvSpPr>
      <cdr:spPr>
        <a:xfrm xmlns:a="http://schemas.openxmlformats.org/drawingml/2006/main">
          <a:off x="1847850" y="228600"/>
          <a:ext cx="1866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tabSelected="1" zoomScale="145" zoomScaleNormal="145" zoomScalePageLayoutView="145" workbookViewId="0">
      <selection activeCell="P26" sqref="P26"/>
    </sheetView>
  </sheetViews>
  <sheetFormatPr baseColWidth="10" defaultColWidth="9.1640625" defaultRowHeight="14" x14ac:dyDescent="0"/>
  <cols>
    <col min="2" max="2" width="20.1640625" customWidth="1"/>
    <col min="3" max="10" width="16.5" customWidth="1"/>
    <col min="15" max="15" width="17.5" customWidth="1"/>
    <col min="16" max="16" width="9.1640625" customWidth="1"/>
  </cols>
  <sheetData>
    <row r="1" spans="2:10">
      <c r="B1" s="2" t="s">
        <v>9</v>
      </c>
      <c r="C1" s="20" t="s">
        <v>12</v>
      </c>
      <c r="D1" s="21"/>
      <c r="E1" s="22"/>
      <c r="F1" s="3"/>
    </row>
    <row r="2" spans="2:10">
      <c r="B2" s="2"/>
      <c r="C2" s="3"/>
      <c r="D2" s="3"/>
      <c r="E2" s="3"/>
      <c r="F2" s="3"/>
    </row>
    <row r="3" spans="2:10">
      <c r="B3" s="2" t="s">
        <v>11</v>
      </c>
      <c r="C3" s="10">
        <v>41854</v>
      </c>
      <c r="D3" s="3"/>
      <c r="F3" s="3"/>
    </row>
    <row r="4" spans="2:10">
      <c r="C4" s="11"/>
    </row>
    <row r="5" spans="2:10">
      <c r="B5" s="2" t="s">
        <v>10</v>
      </c>
      <c r="C5" s="10">
        <v>41640</v>
      </c>
    </row>
    <row r="7" spans="2:10">
      <c r="E7" s="3"/>
      <c r="F7" s="3"/>
    </row>
    <row r="8" spans="2:10">
      <c r="B8" s="13" t="str">
        <f>C1&amp; " mit Stand vom " &amp; TEXT(C3,"[$-407]T. MMMM JJ;@")</f>
        <v>Projekt xyz mit Stand vom 3. August 14</v>
      </c>
      <c r="C8" s="3"/>
      <c r="D8" s="3"/>
      <c r="E8" s="8"/>
      <c r="F8" s="8"/>
      <c r="G8" s="8"/>
      <c r="H8" s="8"/>
      <c r="I8" s="8"/>
      <c r="J8" s="8"/>
    </row>
    <row r="9" spans="2:10">
      <c r="B9" s="13" t="s">
        <v>13</v>
      </c>
      <c r="C9" s="7" t="s">
        <v>0</v>
      </c>
      <c r="D9" s="8" t="s">
        <v>3</v>
      </c>
      <c r="E9" s="9"/>
      <c r="F9" s="9"/>
      <c r="G9" s="9"/>
      <c r="H9" s="9"/>
      <c r="I9" s="9"/>
      <c r="J9" s="9"/>
    </row>
    <row r="10" spans="2:10">
      <c r="B10" s="8"/>
      <c r="C10" s="14">
        <f>C5</f>
        <v>41640</v>
      </c>
      <c r="D10" s="15">
        <v>41671</v>
      </c>
      <c r="E10" s="15">
        <v>41699</v>
      </c>
      <c r="F10" s="15">
        <v>41730</v>
      </c>
      <c r="G10" s="15">
        <v>41760</v>
      </c>
      <c r="H10" s="15">
        <v>41791</v>
      </c>
      <c r="I10" s="15">
        <v>41821</v>
      </c>
      <c r="J10" s="15">
        <v>41852</v>
      </c>
    </row>
    <row r="11" spans="2:10">
      <c r="B11" s="12" t="s">
        <v>4</v>
      </c>
      <c r="C11" s="16">
        <v>41640</v>
      </c>
      <c r="D11" s="17">
        <v>41654</v>
      </c>
      <c r="E11" s="17"/>
      <c r="F11" s="17"/>
      <c r="G11" s="17"/>
      <c r="H11" s="17"/>
      <c r="I11" s="17"/>
      <c r="J11" s="17"/>
    </row>
    <row r="12" spans="2:10">
      <c r="B12" s="8" t="s">
        <v>5</v>
      </c>
      <c r="C12" s="18">
        <v>41671</v>
      </c>
      <c r="D12" s="19">
        <v>41671</v>
      </c>
      <c r="E12" s="19">
        <v>41677</v>
      </c>
      <c r="F12" s="19"/>
      <c r="G12" s="19"/>
      <c r="H12" s="19"/>
      <c r="I12" s="19"/>
      <c r="J12" s="19"/>
    </row>
    <row r="13" spans="2:10">
      <c r="B13" s="8" t="s">
        <v>6</v>
      </c>
      <c r="C13" s="18">
        <v>41699</v>
      </c>
      <c r="D13" s="19">
        <v>41699</v>
      </c>
      <c r="E13" s="19">
        <v>41713</v>
      </c>
      <c r="F13" s="19">
        <v>41699</v>
      </c>
      <c r="G13" s="19"/>
      <c r="H13" s="19"/>
      <c r="I13" s="19"/>
      <c r="J13" s="19"/>
    </row>
    <row r="14" spans="2:10">
      <c r="B14" s="8" t="s">
        <v>7</v>
      </c>
      <c r="C14" s="18">
        <v>41730</v>
      </c>
      <c r="D14" s="19">
        <v>41730</v>
      </c>
      <c r="E14" s="19">
        <v>41713</v>
      </c>
      <c r="F14" s="19">
        <v>41734</v>
      </c>
      <c r="G14" s="19">
        <v>41744</v>
      </c>
      <c r="H14" s="19"/>
      <c r="I14" s="19"/>
      <c r="J14" s="19"/>
    </row>
    <row r="15" spans="2:10">
      <c r="B15" s="8" t="s">
        <v>8</v>
      </c>
      <c r="C15" s="18">
        <v>41760</v>
      </c>
      <c r="D15" s="19">
        <v>41760</v>
      </c>
      <c r="E15" s="19">
        <v>41760</v>
      </c>
      <c r="F15" s="19">
        <v>41760</v>
      </c>
      <c r="G15" s="19">
        <v>41760</v>
      </c>
      <c r="H15" s="19">
        <v>41764</v>
      </c>
      <c r="I15" s="19"/>
      <c r="J15" s="19"/>
    </row>
    <row r="16" spans="2:10">
      <c r="B16" s="8" t="s">
        <v>1</v>
      </c>
      <c r="C16" s="18">
        <v>41791</v>
      </c>
      <c r="D16" s="19">
        <v>41791</v>
      </c>
      <c r="E16" s="19">
        <v>41791</v>
      </c>
      <c r="F16" s="19">
        <v>41791</v>
      </c>
      <c r="G16" s="19">
        <v>41774</v>
      </c>
      <c r="H16" s="19">
        <v>41791</v>
      </c>
      <c r="I16" s="19">
        <v>41793</v>
      </c>
      <c r="J16" s="19"/>
    </row>
    <row r="17" spans="2:10">
      <c r="B17" s="8" t="s">
        <v>2</v>
      </c>
      <c r="C17" s="18">
        <v>41821</v>
      </c>
      <c r="D17" s="19">
        <v>41821</v>
      </c>
      <c r="E17" s="19">
        <v>41821</v>
      </c>
      <c r="F17" s="19">
        <v>41821</v>
      </c>
      <c r="G17" s="19">
        <v>41821</v>
      </c>
      <c r="H17" s="19">
        <v>41821</v>
      </c>
      <c r="I17" s="19">
        <v>41821</v>
      </c>
      <c r="J17" s="19">
        <v>41830</v>
      </c>
    </row>
    <row r="20" spans="2:10">
      <c r="C20" s="1"/>
      <c r="D20" s="1"/>
      <c r="E20" s="1"/>
    </row>
    <row r="21" spans="2:10">
      <c r="C21" s="1"/>
      <c r="D21" s="1"/>
    </row>
    <row r="22" spans="2:10">
      <c r="F22" s="4"/>
    </row>
    <row r="27" spans="2:10" ht="15">
      <c r="B27" s="5"/>
    </row>
    <row r="28" spans="2:10" ht="15">
      <c r="B28" s="5"/>
    </row>
    <row r="29" spans="2:10" ht="15">
      <c r="B29" s="5"/>
    </row>
    <row r="30" spans="2:10" ht="15">
      <c r="B30" s="5"/>
    </row>
    <row r="31" spans="2:10" ht="15">
      <c r="B31" s="5"/>
    </row>
    <row r="32" spans="2:10" ht="15">
      <c r="B32" s="5"/>
    </row>
    <row r="33" spans="2:2" ht="15">
      <c r="B33" s="5"/>
    </row>
    <row r="34" spans="2:2" ht="15">
      <c r="B34" s="5"/>
    </row>
    <row r="35" spans="2:2" ht="15">
      <c r="B35" s="5"/>
    </row>
    <row r="36" spans="2:2" ht="15">
      <c r="B36" s="5"/>
    </row>
    <row r="37" spans="2:2" ht="15">
      <c r="B37" s="6"/>
    </row>
  </sheetData>
  <mergeCells count="1">
    <mergeCell ref="C1:E1"/>
  </mergeCells>
  <phoneticPr fontId="4" type="noConversion"/>
  <conditionalFormatting sqref="D16">
    <cfRule type="cellIs" dxfId="0" priority="1" stopIfTrue="1" operator="greaterThan">
      <formula>$C$16</formula>
    </cfRule>
  </conditionalFormatting>
  <pageMargins left="0.7" right="0.7" top="0.75" bottom="0.75" header="0.3" footer="0.3"/>
  <pageSetup paperSize="9" scale="7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Eingabe Trendanalyse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Meilensteintrendanalyse (MTA)</dc:title>
  <dc:creator/>
  <cp:keywords>MTA, Meilensteintrendanalyse</cp:keywords>
  <cp:lastModifiedBy/>
  <dcterms:created xsi:type="dcterms:W3CDTF">2006-09-16T00:00:00Z</dcterms:created>
  <dcterms:modified xsi:type="dcterms:W3CDTF">2016-02-14T19:52:42Z</dcterms:modified>
  <cp:category>Projektmanagement</cp:category>
</cp:coreProperties>
</file>